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<sst xmlns="http://schemas.openxmlformats.org/spreadsheetml/2006/main" count="30" uniqueCount="23">
  <si>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</si>
  <si>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</si>
  <si>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</si>
  <si>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</si>
  <si>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</si>
  <si>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</si>
  <si>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</si>
  <si>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</si>
  <si>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</si>
  <si>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</si>
  <si>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</si>
  <si>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</si>
  <si>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</si>
  <si>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</si>
  <si>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</si>
  <si>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</si>
  <si>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</si>
  <si>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توزيع عدد الحائزين الزراعيين حسب حجم المساحة المزروعة وحسب  النشاط الزراعي وغير الزراعي وفئة عمر الحائز*</t>
  </si>
  <si>
    <t>غير معني**</t>
  </si>
  <si>
    <t>%</t>
  </si>
  <si>
    <t>المساحة
 المزروعة</t>
  </si>
  <si>
    <t>المساحة 
المزروعة</t>
  </si>
  <si>
    <t>قضاء : جزّين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</si>
</sst>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/>
    </xf>
    <xf numFmtId="165" fontId="5" fillId="0" borderId="8" xfId="1" applyNumberFormat="1" applyFont="1" applyBorder="1"/>
    <xf numFmtId="165" fontId="5" fillId="0" borderId="5" xfId="1" applyNumberFormat="1" applyFont="1" applyBorder="1"/>
    <xf numFmtId="165" fontId="5" fillId="0" borderId="10" xfId="1" applyNumberFormat="1" applyFont="1" applyBorder="1"/>
    <xf numFmtId="165" fontId="5" fillId="0" borderId="17" xfId="1" applyNumberFormat="1" applyFont="1" applyBorder="1"/>
    <xf numFmtId="165" fontId="6" fillId="0" borderId="20" xfId="1" applyNumberFormat="1" applyFont="1" applyBorder="1"/>
    <xf numFmtId="165" fontId="5" fillId="0" borderId="12" xfId="1" applyNumberFormat="1" applyFont="1" applyBorder="1"/>
    <xf numFmtId="165" fontId="5" fillId="0" borderId="16" xfId="1" applyNumberFormat="1" applyFont="1" applyBorder="1"/>
    <xf numFmtId="165" fontId="6" fillId="0" borderId="18" xfId="1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0" fontId="7" fillId="0" borderId="2" xfId="0" applyFont="1" applyBorder="1" applyAlignment="1">
      <alignment horizontal="right" indent="1"/>
    </xf>
    <xf numFmtId="0" fontId="8" fillId="0" borderId="0" xfId="0" applyFont="1"/>
    <xf numFmtId="164" fontId="5" fillId="0" borderId="6" xfId="0" applyNumberFormat="1" applyFont="1" applyBorder="1"/>
    <xf numFmtId="164" fontId="5" fillId="0" borderId="7" xfId="0" applyNumberFormat="1" applyFont="1" applyBorder="1"/>
    <xf numFmtId="166" fontId="5" fillId="0" borderId="6" xfId="0" applyNumberFormat="1" applyFont="1" applyBorder="1"/>
    <xf numFmtId="164" fontId="5" fillId="0" borderId="11" xfId="0" applyNumberFormat="1" applyFont="1" applyBorder="1"/>
    <xf numFmtId="164" fontId="5" fillId="0" borderId="13" xfId="0" applyNumberFormat="1" applyFont="1" applyBorder="1"/>
    <xf numFmtId="166" fontId="5" fillId="0" borderId="11" xfId="0" applyNumberFormat="1" applyFont="1" applyBorder="1"/>
    <xf numFmtId="164" fontId="5" fillId="0" borderId="15" xfId="0" applyNumberFormat="1" applyFont="1" applyBorder="1"/>
    <xf numFmtId="164" fontId="5" fillId="0" borderId="22" xfId="0" applyNumberFormat="1" applyFont="1" applyBorder="1"/>
    <xf numFmtId="166" fontId="5" fillId="0" borderId="23" xfId="0" applyNumberFormat="1" applyFont="1" applyBorder="1"/>
    <xf numFmtId="164" fontId="6" fillId="0" borderId="19" xfId="0" applyNumberFormat="1" applyFont="1" applyBorder="1"/>
    <xf numFmtId="164" fontId="6" fillId="0" borderId="21" xfId="0" applyNumberFormat="1" applyFont="1" applyBorder="1"/>
    <xf numFmtId="166" fontId="6" fillId="0" borderId="19" xfId="0" applyNumberFormat="1" applyFont="1" applyBorder="1"/>
    <xf numFmtId="166" fontId="6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sqref="A1:K1"/>
    </sheetView>
  </sheetViews>
  <sheetFormatPr defaultRowHeight="15" x14ac:dyDescent="0.25"/>
  <cols>
    <col min="1" max="1" width="18.42578125" customWidth="1"/>
    <col min="2" max="2" width="11.85546875" customWidth="1"/>
    <col min="3" max="3" width="9.5703125" customWidth="1"/>
    <col min="4" max="4" width="15" customWidth="1"/>
    <col min="5" max="5" width="9.42578125" customWidth="1"/>
    <col min="6" max="6" width="15.5703125" customWidth="1"/>
    <col min="7" max="7" width="8.85546875" customWidth="1"/>
    <col min="8" max="8" width="15.140625" customWidth="1"/>
    <col min="9" max="9" width="9.42578125" customWidth="1"/>
    <col min="10" max="10" width="15.42578125" customWidth="1"/>
    <col min="11" max="11" width="9.28515625" customWidth="1"/>
  </cols>
  <sheetData>
    <row r="1" spans="1:11" ht="39" customHeight="1" x14ac:dyDescent="0.25">
      <c r="A1" s="37" t="s">
        <v>22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63.75" customHeight="1" x14ac:dyDescent="0.2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9.5" thickBot="1" x14ac:dyDescent="0.35">
      <c r="A4" s="14" t="s">
        <v>13</v>
      </c>
      <c r="I4" s="31" t="s">
        <v>16</v>
      </c>
      <c r="J4" s="31"/>
      <c r="K4" s="31"/>
    </row>
    <row r="5" spans="1:11" ht="33" customHeight="1" thickBot="1" x14ac:dyDescent="0.3">
      <c r="A5" s="33" t="s">
        <v>0</v>
      </c>
      <c r="B5" s="35" t="s">
        <v>1</v>
      </c>
      <c r="C5" s="35"/>
      <c r="D5" s="35" t="s">
        <v>2</v>
      </c>
      <c r="E5" s="35"/>
      <c r="F5" s="36" t="s">
        <v>3</v>
      </c>
      <c r="G5" s="36"/>
      <c r="H5" s="36" t="s">
        <v>4</v>
      </c>
      <c r="I5" s="36"/>
      <c r="J5" s="35" t="s">
        <v>5</v>
      </c>
      <c r="K5" s="35"/>
    </row>
    <row r="6" spans="1:11" ht="31.5" customHeight="1" thickBot="1" x14ac:dyDescent="0.3">
      <c r="A6" s="34"/>
      <c r="B6" s="29" t="s">
        <v>20</v>
      </c>
      <c r="C6" s="1" t="s">
        <v>19</v>
      </c>
      <c r="D6" s="29" t="s">
        <v>20</v>
      </c>
      <c r="E6" s="1" t="s">
        <v>19</v>
      </c>
      <c r="F6" s="29" t="s">
        <v>20</v>
      </c>
      <c r="G6" s="1" t="s">
        <v>19</v>
      </c>
      <c r="H6" s="29" t="s">
        <v>20</v>
      </c>
      <c r="I6" s="1" t="s">
        <v>19</v>
      </c>
      <c r="J6" s="29" t="s">
        <v>21</v>
      </c>
      <c r="K6" s="1" t="s">
        <v>19</v>
      </c>
    </row>
    <row r="7" spans="1:11" x14ac:dyDescent="0.25">
      <c r="A7" s="10" t="s">
        <v>18</v>
      </c>
      <c r="B7" s="3">
        <v>8773.2999999999993</v>
      </c>
      <c r="C7" s="15">
        <f>B7/$B$14*100</f>
        <v>27.023681243708459</v>
      </c>
      <c r="D7" s="2">
        <v>0</v>
      </c>
      <c r="E7" s="16">
        <f>D7/B7*100</f>
        <v>0</v>
      </c>
      <c r="F7" s="3">
        <v>0</v>
      </c>
      <c r="G7" s="17">
        <f>F7/B7*100</f>
        <v>0</v>
      </c>
      <c r="H7" s="2">
        <v>0</v>
      </c>
      <c r="I7" s="17">
        <f>H7/B7*100</f>
        <v>0</v>
      </c>
      <c r="J7" s="3">
        <v>0</v>
      </c>
      <c r="K7" s="17">
        <f>J7/B7*100</f>
        <v>0</v>
      </c>
    </row>
    <row r="8" spans="1:11" x14ac:dyDescent="0.25">
      <c r="A8" s="11" t="s">
        <v>6</v>
      </c>
      <c r="B8" s="4">
        <v>168.66</v>
      </c>
      <c r="C8" s="18">
        <f t="shared" ref="C8:C14" si="0">B8/$B$14*100</f>
        <v>0.51950965754777212</v>
      </c>
      <c r="D8" s="7">
        <v>82.96</v>
      </c>
      <c r="E8" s="19">
        <f t="shared" ref="E8:E14" si="1">D8/B8*100</f>
        <v>49.18771492944385</v>
      </c>
      <c r="F8" s="4">
        <v>20.2</v>
      </c>
      <c r="G8" s="20">
        <f t="shared" ref="G8:G14" si="2">F8/B8*100</f>
        <v>11.976757974623503</v>
      </c>
      <c r="H8" s="7">
        <v>31.7</v>
      </c>
      <c r="I8" s="20">
        <f t="shared" ref="I8:I14" si="3">H8/B8*100</f>
        <v>18.79520929681015</v>
      </c>
      <c r="J8" s="4">
        <v>33.799999999999997</v>
      </c>
      <c r="K8" s="20">
        <f t="shared" ref="K8:K14" si="4">J8/B8*100</f>
        <v>20.040317799122491</v>
      </c>
    </row>
    <row r="9" spans="1:11" x14ac:dyDescent="0.25">
      <c r="A9" s="11" t="s">
        <v>7</v>
      </c>
      <c r="B9" s="4">
        <v>955.57399999999996</v>
      </c>
      <c r="C9" s="18">
        <f t="shared" si="0"/>
        <v>2.9433767431611213</v>
      </c>
      <c r="D9" s="7">
        <v>363.5</v>
      </c>
      <c r="E9" s="19">
        <f t="shared" si="1"/>
        <v>38.039963414659674</v>
      </c>
      <c r="F9" s="4">
        <v>144.624</v>
      </c>
      <c r="G9" s="20">
        <f t="shared" si="2"/>
        <v>15.134777631036425</v>
      </c>
      <c r="H9" s="7">
        <v>296.57</v>
      </c>
      <c r="I9" s="20">
        <f t="shared" si="3"/>
        <v>31.035796285792621</v>
      </c>
      <c r="J9" s="4">
        <v>150.88</v>
      </c>
      <c r="K9" s="20">
        <f t="shared" si="4"/>
        <v>15.789462668511284</v>
      </c>
    </row>
    <row r="10" spans="1:11" x14ac:dyDescent="0.25">
      <c r="A10" s="11" t="s">
        <v>8</v>
      </c>
      <c r="B10" s="4">
        <v>2902.47</v>
      </c>
      <c r="C10" s="18">
        <f t="shared" si="0"/>
        <v>8.9402418815527209</v>
      </c>
      <c r="D10" s="7">
        <v>729.65</v>
      </c>
      <c r="E10" s="19">
        <f t="shared" si="1"/>
        <v>25.138933391215069</v>
      </c>
      <c r="F10" s="4">
        <v>504.45</v>
      </c>
      <c r="G10" s="20">
        <f t="shared" si="2"/>
        <v>17.380024599737464</v>
      </c>
      <c r="H10" s="7">
        <v>1001.97</v>
      </c>
      <c r="I10" s="20">
        <f t="shared" si="3"/>
        <v>34.521287041726531</v>
      </c>
      <c r="J10" s="4">
        <v>666.4</v>
      </c>
      <c r="K10" s="20">
        <f t="shared" si="4"/>
        <v>22.95975496732094</v>
      </c>
    </row>
    <row r="11" spans="1:11" x14ac:dyDescent="0.25">
      <c r="A11" s="11" t="s">
        <v>9</v>
      </c>
      <c r="B11" s="4">
        <v>5772.451</v>
      </c>
      <c r="C11" s="18">
        <f t="shared" si="0"/>
        <v>17.78041054323073</v>
      </c>
      <c r="D11" s="7">
        <v>2262.9110000000001</v>
      </c>
      <c r="E11" s="19">
        <f t="shared" si="1"/>
        <v>39.201909206331933</v>
      </c>
      <c r="F11" s="4">
        <v>719.81</v>
      </c>
      <c r="G11" s="20">
        <f t="shared" si="2"/>
        <v>12.469746386760146</v>
      </c>
      <c r="H11" s="7">
        <v>1619.8</v>
      </c>
      <c r="I11" s="20">
        <f t="shared" si="3"/>
        <v>28.060870503708042</v>
      </c>
      <c r="J11" s="4">
        <v>1169.93</v>
      </c>
      <c r="K11" s="20">
        <f t="shared" si="4"/>
        <v>20.267473903199871</v>
      </c>
    </row>
    <row r="12" spans="1:11" x14ac:dyDescent="0.25">
      <c r="A12" s="11" t="s">
        <v>10</v>
      </c>
      <c r="B12" s="4">
        <v>6733.7079999999996</v>
      </c>
      <c r="C12" s="18">
        <f t="shared" si="0"/>
        <v>20.741292168307204</v>
      </c>
      <c r="D12" s="7">
        <v>2566.2179999999998</v>
      </c>
      <c r="E12" s="19">
        <f t="shared" si="1"/>
        <v>38.110027937059343</v>
      </c>
      <c r="F12" s="4">
        <v>1000.79</v>
      </c>
      <c r="G12" s="20">
        <f t="shared" si="2"/>
        <v>14.862390825381796</v>
      </c>
      <c r="H12" s="7">
        <v>1447.45</v>
      </c>
      <c r="I12" s="20">
        <f t="shared" si="3"/>
        <v>21.495586087190002</v>
      </c>
      <c r="J12" s="4">
        <v>1719.25</v>
      </c>
      <c r="K12" s="20">
        <f t="shared" si="4"/>
        <v>25.531995150368864</v>
      </c>
    </row>
    <row r="13" spans="1:11" ht="15.75" thickBot="1" x14ac:dyDescent="0.3">
      <c r="A13" s="12" t="s">
        <v>11</v>
      </c>
      <c r="B13" s="5">
        <v>7159.0659999999998</v>
      </c>
      <c r="C13" s="21">
        <f t="shared" si="0"/>
        <v>22.051487762491988</v>
      </c>
      <c r="D13" s="8">
        <v>4527.0159999999996</v>
      </c>
      <c r="E13" s="22">
        <f t="shared" si="1"/>
        <v>63.234729223057862</v>
      </c>
      <c r="F13" s="5">
        <v>523.65</v>
      </c>
      <c r="G13" s="23">
        <f t="shared" si="2"/>
        <v>7.3145016402977703</v>
      </c>
      <c r="H13" s="8">
        <v>404.20499999999998</v>
      </c>
      <c r="I13" s="23">
        <f t="shared" si="3"/>
        <v>5.6460577399342311</v>
      </c>
      <c r="J13" s="5">
        <v>1704.1949999999999</v>
      </c>
      <c r="K13" s="23">
        <f t="shared" si="4"/>
        <v>23.804711396710129</v>
      </c>
    </row>
    <row r="14" spans="1:11" ht="16.5" thickBot="1" x14ac:dyDescent="0.3">
      <c r="A14" s="13" t="s">
        <v>12</v>
      </c>
      <c r="B14" s="6">
        <v>32465.228999999999</v>
      </c>
      <c r="C14" s="24">
        <f t="shared" si="0"/>
        <v>100</v>
      </c>
      <c r="D14" s="9">
        <v>10532.254999999999</v>
      </c>
      <c r="E14" s="25">
        <f t="shared" si="1"/>
        <v>32.44164703104358</v>
      </c>
      <c r="F14" s="6">
        <v>2913.5239999999999</v>
      </c>
      <c r="G14" s="26">
        <f t="shared" si="2"/>
        <v>8.9742906172015608</v>
      </c>
      <c r="H14" s="9">
        <v>4801.6949999999997</v>
      </c>
      <c r="I14" s="27">
        <f t="shared" si="3"/>
        <v>14.790269922322125</v>
      </c>
      <c r="J14" s="6">
        <v>5444.4549999999999</v>
      </c>
      <c r="K14" s="26">
        <f t="shared" si="4"/>
        <v>16.770111185724272</v>
      </c>
    </row>
    <row r="16" spans="1:11" x14ac:dyDescent="0.25">
      <c r="A16" s="30" t="s">
        <v>14</v>
      </c>
      <c r="B16" s="30"/>
      <c r="C16" s="30"/>
      <c r="D16" s="30"/>
      <c r="E16" s="30"/>
    </row>
    <row r="17" spans="1:5" x14ac:dyDescent="0.25">
      <c r="A17" s="30" t="s">
        <v>15</v>
      </c>
      <c r="B17" s="30"/>
      <c r="C17" s="30"/>
      <c r="D17" s="30"/>
      <c r="E17" s="30"/>
    </row>
  </sheetData>
  <mergeCells count="11">
    <mergeCell ref="A16:E16"/>
    <mergeCell ref="A17:E17"/>
    <mergeCell ref="I4:K4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2012-10-18T08:50:21Z</dcterms:modified>
</cp:coreProperties>
</file>